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395" windowHeight="10740" activeTab="0"/>
  </bookViews>
  <sheets>
    <sheet name="Décompte des points" sheetId="1" r:id="rId1"/>
    <sheet name="Liste des désirs impossibles" sheetId="2" r:id="rId2"/>
  </sheets>
  <definedNames>
    <definedName name="NbrAddOn">'Décompte des points'!$G$28:$G$33</definedName>
    <definedName name="Tranche">'Décompte des points'!$H$28:$H$33</definedName>
  </definedNames>
  <calcPr fullCalcOnLoad="1"/>
</workbook>
</file>

<file path=xl/sharedStrings.xml><?xml version="1.0" encoding="utf-8"?>
<sst xmlns="http://schemas.openxmlformats.org/spreadsheetml/2006/main" count="87" uniqueCount="62">
  <si>
    <t>Challenge Legacy - décompte des points</t>
  </si>
  <si>
    <t>Nombre de générations</t>
  </si>
  <si>
    <t>#</t>
  </si>
  <si>
    <t>Status</t>
  </si>
  <si>
    <t>Points</t>
  </si>
  <si>
    <t>Peut être comptabilisé ...</t>
  </si>
  <si>
    <t>Génération</t>
  </si>
  <si>
    <t>Score</t>
  </si>
  <si>
    <t>Portrait des Legaciens</t>
  </si>
  <si>
    <t>Nombre d'add-on</t>
  </si>
  <si>
    <t>-</t>
  </si>
  <si>
    <t>§</t>
  </si>
  <si>
    <t>Argent requis</t>
  </si>
  <si>
    <t>1x par Sims*</t>
  </si>
  <si>
    <t>* Uniquement pour les Sims faisant partie de l'arbre généalogique</t>
  </si>
  <si>
    <t>Valeur du foyer</t>
  </si>
  <si>
    <r>
      <t>Par tranche de ...</t>
    </r>
  </si>
  <si>
    <t>Accumulation de 100.000 points</t>
  </si>
  <si>
    <t>Portraits</t>
  </si>
  <si>
    <t>Vous êtes perdus dans la comptabilité des Souhaits à Long Terme ?</t>
  </si>
  <si>
    <t xml:space="preserve">Auteur professionnel </t>
  </si>
  <si>
    <t xml:space="preserve">Bibliothécaire Culinaire </t>
  </si>
  <si>
    <t xml:space="preserve">Bricoleur </t>
  </si>
  <si>
    <t xml:space="preserve">Briller dans tous les domaines </t>
  </si>
  <si>
    <t xml:space="preserve">Bourreau des coeurs </t>
  </si>
  <si>
    <t xml:space="preserve">Célèbre Chef 5 Étoiles </t>
  </si>
  <si>
    <t xml:space="preserve">Chirurgien de renommée mondiale </t>
  </si>
  <si>
    <t xml:space="preserve">Compositeur de bande originale </t>
  </si>
  <si>
    <t xml:space="preserve">Créer le parfait aquarium privé </t>
  </si>
  <si>
    <t xml:space="preserve">Devenir Astronaute </t>
  </si>
  <si>
    <t>Devenir un Athlète Superstar</t>
  </si>
  <si>
    <t xml:space="preserve">Devenir Éleveur de Cyborgs </t>
  </si>
  <si>
    <t>Devenir le Roi des Voleurs</t>
  </si>
  <si>
    <t xml:space="preserve">Dirigeant du Monde Libre </t>
  </si>
  <si>
    <t xml:space="preserve">Entouré par une famille </t>
  </si>
  <si>
    <t xml:space="preserve">Espion international </t>
  </si>
  <si>
    <t xml:space="preserve">Un esprit parfait dans un corps parfait </t>
  </si>
  <si>
    <t xml:space="preserve">Extrêmement populaire </t>
  </si>
  <si>
    <t xml:space="preserve">Illustre Auteur </t>
  </si>
  <si>
    <t xml:space="preserve">Empereur du Mal </t>
  </si>
  <si>
    <t xml:space="preserve">Jardin Parfait </t>
  </si>
  <si>
    <t xml:space="preserve">Légende des échecs </t>
  </si>
  <si>
    <t xml:space="preserve">Des mots et des doigts en Or </t>
  </si>
  <si>
    <t xml:space="preserve">Nager dans l'argent </t>
  </si>
  <si>
    <t>Opportuniste</t>
  </si>
  <si>
    <t>PDG d'une Multinationale</t>
  </si>
  <si>
    <t xml:space="preserve">Présentateur des actualités </t>
  </si>
  <si>
    <t xml:space="preserve">Rock Star </t>
  </si>
  <si>
    <t>Sims aux multiples talents</t>
  </si>
  <si>
    <t xml:space="preserve">Spécialiste des Arts </t>
  </si>
  <si>
    <t xml:space="preserve">Spécialiste en médecine légale : Profileuse d'ADN dynamique </t>
  </si>
  <si>
    <t xml:space="preserve">Vivre dans le Grand Luxe </t>
  </si>
  <si>
    <t>Pas de panique, voici la liste des 32 SLT pouvant être réalisés :</t>
  </si>
  <si>
    <t>Souhaits réalisés</t>
  </si>
  <si>
    <t>Souhait à Long Terme</t>
  </si>
  <si>
    <t>Points de Bonheur à Long Terme</t>
  </si>
  <si>
    <t>* Si votre Sims gagne 200.000 points de Bonheur à Long terme, vous gagnez 1 point additionnel (et comptez 2 points)</t>
  </si>
  <si>
    <t>1x par Souhait*</t>
  </si>
  <si>
    <t>Score final</t>
  </si>
  <si>
    <t>SIMSoucis</t>
  </si>
  <si>
    <t>Voir leur détail des SLT sur</t>
  </si>
  <si>
    <t>Peut  être comptabilisé ...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</si>
</sst>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409]#,##0.00"/>
    <numFmt numFmtId="165" formatCode="[$$-409]#,##0"/>
    <numFmt numFmtId="166" formatCode="&quot;Vrai&quot;;&quot;Vrai&quot;;&quot;Faux&quot;"/>
    <numFmt numFmtId="167" formatCode="&quot;Actif&quot;;&quot;Actif&quot;;&quot;Inactif&quot;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i/>
      <u val="single"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65" fontId="0" fillId="3" borderId="6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3" borderId="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 vertical="center" wrapText="1"/>
    </xf>
    <xf numFmtId="0" fontId="0" fillId="3" borderId="7" xfId="0" applyNumberFormat="1" applyFont="1" applyFill="1" applyBorder="1" applyAlignment="1">
      <alignment horizontal="center" vertical="center"/>
    </xf>
    <xf numFmtId="165" fontId="0" fillId="3" borderId="7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Alignment="1">
      <alignment/>
    </xf>
    <xf numFmtId="0" fontId="8" fillId="2" borderId="0" xfId="15" applyFont="1" applyFill="1" applyAlignment="1">
      <alignment/>
    </xf>
    <xf numFmtId="0" fontId="10" fillId="2" borderId="0" xfId="15" applyFont="1" applyFill="1" applyAlignment="1">
      <alignment/>
    </xf>
    <xf numFmtId="0" fontId="1" fillId="3" borderId="7" xfId="0" applyNumberFormat="1" applyFont="1" applyFill="1" applyBorder="1" applyAlignment="1" applyProtection="1">
      <alignment horizontal="center" vertical="center"/>
      <protection/>
    </xf>
    <xf numFmtId="0" fontId="1" fillId="3" borderId="2" xfId="0" applyNumberFormat="1" applyFont="1" applyFill="1" applyBorder="1" applyAlignment="1" applyProtection="1">
      <alignment horizontal="center" vertical="center"/>
      <protection/>
    </xf>
    <xf numFmtId="0" fontId="1" fillId="3" borderId="3" xfId="0" applyNumberFormat="1" applyFont="1" applyFill="1" applyBorder="1" applyAlignment="1" applyProtection="1">
      <alignment horizontal="center" vertical="center"/>
      <protection/>
    </xf>
    <xf numFmtId="0" fontId="1" fillId="3" borderId="8" xfId="0" applyNumberFormat="1" applyFont="1" applyFill="1" applyBorder="1" applyAlignment="1" applyProtection="1">
      <alignment horizontal="center" vertical="center"/>
      <protection/>
    </xf>
    <xf numFmtId="0" fontId="1" fillId="3" borderId="0" xfId="0" applyNumberFormat="1" applyFont="1" applyFill="1" applyBorder="1" applyAlignment="1" applyProtection="1">
      <alignment horizontal="center" vertical="center"/>
      <protection/>
    </xf>
    <xf numFmtId="0" fontId="1" fillId="3" borderId="4" xfId="0" applyNumberFormat="1" applyFont="1" applyFill="1" applyBorder="1" applyAlignment="1" applyProtection="1">
      <alignment horizontal="center" vertical="center"/>
      <protection/>
    </xf>
    <xf numFmtId="0" fontId="1" fillId="3" borderId="9" xfId="0" applyNumberFormat="1" applyFont="1" applyFill="1" applyBorder="1" applyAlignment="1" applyProtection="1">
      <alignment horizontal="center" vertical="center"/>
      <protection/>
    </xf>
    <xf numFmtId="0" fontId="1" fillId="3" borderId="1" xfId="0" applyNumberFormat="1" applyFont="1" applyFill="1" applyBorder="1" applyAlignment="1" applyProtection="1">
      <alignment horizontal="center" vertical="center"/>
      <protection/>
    </xf>
    <xf numFmtId="0" fontId="1" fillId="3" borderId="5" xfId="0" applyNumberFormat="1" applyFont="1" applyFill="1" applyBorder="1" applyAlignment="1" applyProtection="1">
      <alignment horizontal="center" vertical="center"/>
      <protection/>
    </xf>
    <xf numFmtId="0" fontId="1" fillId="2" borderId="7" xfId="0" applyNumberFormat="1" applyFont="1" applyFill="1" applyBorder="1" applyAlignment="1" applyProtection="1">
      <alignment vertical="center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vertical="center"/>
      <protection/>
    </xf>
    <xf numFmtId="0" fontId="2" fillId="2" borderId="3" xfId="0" applyNumberFormat="1" applyFont="1" applyFill="1" applyBorder="1" applyAlignment="1" applyProtection="1">
      <alignment horizontal="center" vertical="center"/>
      <protection/>
    </xf>
    <xf numFmtId="0" fontId="0" fillId="2" borderId="9" xfId="0" applyNumberFormat="1" applyFont="1" applyFill="1" applyBorder="1" applyAlignment="1" applyProtection="1">
      <alignment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vertical="center"/>
      <protection/>
    </xf>
    <xf numFmtId="0" fontId="0" fillId="2" borderId="5" xfId="0" applyNumberFormat="1" applyFont="1" applyFill="1" applyBorder="1" applyAlignment="1" applyProtection="1">
      <alignment horizontal="center" vertical="center"/>
      <protection/>
    </xf>
    <xf numFmtId="0" fontId="2" fillId="4" borderId="6" xfId="0" applyNumberFormat="1" applyFont="1" applyFill="1" applyBorder="1" applyAlignment="1" applyProtection="1">
      <alignment vertical="center"/>
      <protection/>
    </xf>
    <xf numFmtId="0" fontId="2" fillId="4" borderId="10" xfId="0" applyNumberFormat="1" applyFont="1" applyFill="1" applyBorder="1" applyAlignment="1" applyProtection="1">
      <alignment vertical="center"/>
      <protection/>
    </xf>
    <xf numFmtId="0" fontId="2" fillId="4" borderId="6" xfId="0" applyNumberFormat="1" applyFont="1" applyFill="1" applyBorder="1" applyAlignment="1" applyProtection="1">
      <alignment horizontal="center" vertical="center"/>
      <protection/>
    </xf>
    <xf numFmtId="0" fontId="2" fillId="4" borderId="11" xfId="0" applyNumberFormat="1" applyFont="1" applyFill="1" applyBorder="1" applyAlignment="1" applyProtection="1">
      <alignment horizontal="center" vertical="center"/>
      <protection/>
    </xf>
    <xf numFmtId="0" fontId="2" fillId="4" borderId="11" xfId="0" applyNumberFormat="1" applyFont="1" applyFill="1" applyBorder="1" applyAlignment="1" applyProtection="1">
      <alignment vertical="center"/>
      <protection/>
    </xf>
    <xf numFmtId="0" fontId="2" fillId="2" borderId="6" xfId="0" applyNumberFormat="1" applyFont="1" applyFill="1" applyBorder="1" applyAlignment="1" applyProtection="1">
      <alignment vertical="center"/>
      <protection/>
    </xf>
    <xf numFmtId="0" fontId="0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2" xfId="0" applyNumberFormat="1" applyFont="1" applyFill="1" applyBorder="1" applyAlignment="1" applyProtection="1">
      <alignment vertical="center"/>
      <protection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0" fontId="0" fillId="2" borderId="8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2" fillId="5" borderId="13" xfId="0" applyNumberFormat="1" applyFont="1" applyFill="1" applyBorder="1" applyAlignment="1" applyProtection="1">
      <alignment horizontal="center" vertical="center"/>
      <protection/>
    </xf>
    <xf numFmtId="0" fontId="2" fillId="2" borderId="4" xfId="0" applyNumberFormat="1" applyFont="1" applyFill="1" applyBorder="1" applyAlignment="1" applyProtection="1">
      <alignment horizontal="center" vertical="center"/>
      <protection/>
    </xf>
    <xf numFmtId="0" fontId="2" fillId="4" borderId="14" xfId="0" applyNumberFormat="1" applyFont="1" applyFill="1" applyBorder="1" applyAlignment="1" applyProtection="1">
      <alignment horizontal="center" vertical="center"/>
      <protection/>
    </xf>
    <xf numFmtId="0" fontId="2" fillId="4" borderId="14" xfId="0" applyNumberFormat="1" applyFont="1" applyFill="1" applyBorder="1" applyAlignment="1" applyProtection="1">
      <alignment vertical="center"/>
      <protection/>
    </xf>
    <xf numFmtId="0" fontId="2" fillId="2" borderId="7" xfId="0" applyNumberFormat="1" applyFont="1" applyFill="1" applyBorder="1" applyAlignment="1" applyProtection="1">
      <alignment vertical="center"/>
      <protection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0" fontId="2" fillId="2" borderId="2" xfId="0" applyNumberFormat="1" applyFont="1" applyFill="1" applyBorder="1" applyAlignment="1" applyProtection="1">
      <alignment vertical="center"/>
      <protection/>
    </xf>
    <xf numFmtId="0" fontId="4" fillId="2" borderId="6" xfId="0" applyNumberFormat="1" applyFont="1" applyFill="1" applyBorder="1" applyAlignment="1" applyProtection="1">
      <alignment vertical="center"/>
      <protection/>
    </xf>
    <xf numFmtId="0" fontId="0" fillId="2" borderId="12" xfId="0" applyNumberFormat="1" applyFont="1" applyFill="1" applyBorder="1" applyAlignment="1" applyProtection="1">
      <alignment vertical="center"/>
      <protection/>
    </xf>
    <xf numFmtId="0" fontId="2" fillId="5" borderId="14" xfId="0" applyNumberFormat="1" applyFont="1" applyFill="1" applyBorder="1" applyAlignment="1" applyProtection="1">
      <alignment horizontal="center" vertical="center"/>
      <protection/>
    </xf>
    <xf numFmtId="0" fontId="0" fillId="2" borderId="4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4" fillId="2" borderId="12" xfId="0" applyNumberFormat="1" applyFont="1" applyFill="1" applyBorder="1" applyAlignment="1" applyProtection="1">
      <alignment horizontal="center" vertical="center"/>
      <protection/>
    </xf>
    <xf numFmtId="0" fontId="4" fillId="2" borderId="12" xfId="0" applyNumberFormat="1" applyFont="1" applyFill="1" applyBorder="1" applyAlignment="1" applyProtection="1">
      <alignment vertical="center"/>
      <protection/>
    </xf>
    <xf numFmtId="0" fontId="4" fillId="2" borderId="10" xfId="0" applyNumberFormat="1" applyFont="1" applyFill="1" applyBorder="1" applyAlignment="1" applyProtection="1">
      <alignment horizontal="center" vertical="center"/>
      <protection/>
    </xf>
    <xf numFmtId="0" fontId="0" fillId="2" borderId="13" xfId="0" applyNumberFormat="1" applyFont="1" applyFill="1" applyBorder="1" applyAlignment="1" applyProtection="1">
      <alignment vertical="center"/>
      <protection/>
    </xf>
    <xf numFmtId="0" fontId="0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2" borderId="11" xfId="0" applyNumberFormat="1" applyFont="1" applyFill="1" applyBorder="1" applyAlignment="1" applyProtection="1">
      <alignment vertical="center"/>
      <protection/>
    </xf>
    <xf numFmtId="0" fontId="0" fillId="2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6" borderId="13" xfId="0" applyNumberFormat="1" applyFont="1" applyFill="1" applyBorder="1" applyAlignment="1" applyProtection="1">
      <alignment horizontal="center" vertical="center"/>
      <protection/>
    </xf>
    <xf numFmtId="12" fontId="0" fillId="0" borderId="14" xfId="0" applyNumberFormat="1" applyFont="1" applyBorder="1" applyAlignment="1" applyProtection="1">
      <alignment horizontal="center" vertical="center"/>
      <protection/>
    </xf>
    <xf numFmtId="0" fontId="0" fillId="6" borderId="14" xfId="0" applyNumberFormat="1" applyFont="1" applyFill="1" applyBorder="1" applyAlignment="1" applyProtection="1">
      <alignment horizontal="center" vertical="center"/>
      <protection/>
    </xf>
    <xf numFmtId="0" fontId="0" fillId="6" borderId="11" xfId="0" applyNumberFormat="1" applyFont="1" applyFill="1" applyBorder="1" applyAlignment="1" applyProtection="1">
      <alignment horizontal="center" vertical="center"/>
      <protection/>
    </xf>
    <xf numFmtId="165" fontId="0" fillId="0" borderId="14" xfId="0" applyNumberFormat="1" applyFont="1" applyBorder="1" applyAlignment="1" applyProtection="1">
      <alignment horizontal="center" vertical="center"/>
      <protection/>
    </xf>
    <xf numFmtId="3" fontId="0" fillId="0" borderId="11" xfId="0" applyNumberFormat="1" applyFont="1" applyBorder="1" applyAlignment="1" applyProtection="1">
      <alignment horizontal="left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imsoucis.com/index.php?page=pages/s3_souhaits-a-long-terme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1" sqref="A1:F3"/>
    </sheetView>
  </sheetViews>
  <sheetFormatPr defaultColWidth="11.421875" defaultRowHeight="12.75"/>
  <cols>
    <col min="1" max="1" width="30.00390625" style="10" customWidth="1"/>
    <col min="2" max="2" width="6.28125" style="9" customWidth="1"/>
    <col min="3" max="3" width="10.00390625" style="9" customWidth="1"/>
    <col min="4" max="4" width="9.7109375" style="9" customWidth="1"/>
    <col min="5" max="5" width="28.8515625" style="10" customWidth="1"/>
    <col min="6" max="6" width="12.57421875" style="9" bestFit="1" customWidth="1"/>
    <col min="7" max="7" width="11.421875" style="13" customWidth="1"/>
    <col min="8" max="8" width="26.00390625" style="14" customWidth="1"/>
    <col min="9" max="9" width="11.421875" style="13" customWidth="1"/>
    <col min="10" max="16384" width="11.421875" style="10" customWidth="1"/>
  </cols>
  <sheetData>
    <row r="1" spans="1:8" ht="12.75" customHeight="1">
      <c r="A1" s="29" t="s">
        <v>0</v>
      </c>
      <c r="B1" s="30"/>
      <c r="C1" s="30"/>
      <c r="D1" s="30"/>
      <c r="E1" s="30"/>
      <c r="F1" s="31"/>
      <c r="G1" s="25" t="s">
        <v>9</v>
      </c>
      <c r="H1" s="25" t="s">
        <v>12</v>
      </c>
    </row>
    <row r="2" spans="1:8" ht="12.75">
      <c r="A2" s="32"/>
      <c r="B2" s="33"/>
      <c r="C2" s="33"/>
      <c r="D2" s="33"/>
      <c r="E2" s="33"/>
      <c r="F2" s="34"/>
      <c r="G2" s="25">
        <v>0</v>
      </c>
      <c r="H2" s="25">
        <v>100000</v>
      </c>
    </row>
    <row r="3" spans="1:8" ht="12.75">
      <c r="A3" s="35"/>
      <c r="B3" s="36"/>
      <c r="C3" s="36"/>
      <c r="D3" s="36"/>
      <c r="E3" s="36"/>
      <c r="F3" s="37"/>
      <c r="G3" s="25">
        <v>1</v>
      </c>
      <c r="H3" s="25">
        <v>150000</v>
      </c>
    </row>
    <row r="4" spans="1:8" ht="15.75">
      <c r="A4" s="38" t="s">
        <v>58</v>
      </c>
      <c r="B4" s="39"/>
      <c r="C4" s="39"/>
      <c r="D4" s="39"/>
      <c r="E4" s="40"/>
      <c r="F4" s="41">
        <f>F9+F16+F22+F28+F34</f>
        <v>0</v>
      </c>
      <c r="G4" s="25">
        <v>2</v>
      </c>
      <c r="H4" s="25">
        <v>200000</v>
      </c>
    </row>
    <row r="5" spans="1:10" ht="12.75">
      <c r="A5" s="42"/>
      <c r="B5" s="43"/>
      <c r="C5" s="43"/>
      <c r="D5" s="43"/>
      <c r="E5" s="44"/>
      <c r="F5" s="45"/>
      <c r="G5" s="25">
        <v>3</v>
      </c>
      <c r="H5" s="25">
        <v>250000</v>
      </c>
      <c r="J5" s="9"/>
    </row>
    <row r="6" spans="1:10" ht="19.5" customHeight="1">
      <c r="A6" s="46" t="s">
        <v>6</v>
      </c>
      <c r="B6" s="47"/>
      <c r="C6" s="48" t="s">
        <v>3</v>
      </c>
      <c r="D6" s="49" t="s">
        <v>4</v>
      </c>
      <c r="E6" s="50" t="s">
        <v>5</v>
      </c>
      <c r="F6" s="49" t="s">
        <v>7</v>
      </c>
      <c r="G6" s="25">
        <v>4</v>
      </c>
      <c r="H6" s="25">
        <v>300000</v>
      </c>
      <c r="J6" s="9"/>
    </row>
    <row r="7" spans="1:9" s="11" customFormat="1" ht="3" customHeight="1">
      <c r="A7" s="51"/>
      <c r="B7" s="52"/>
      <c r="C7" s="52"/>
      <c r="D7" s="53"/>
      <c r="E7" s="54"/>
      <c r="F7" s="55"/>
      <c r="G7" s="25">
        <v>5</v>
      </c>
      <c r="H7" s="25">
        <v>300000</v>
      </c>
      <c r="I7" s="13"/>
    </row>
    <row r="8" spans="1:8" ht="12.75">
      <c r="A8" s="74" t="s">
        <v>1</v>
      </c>
      <c r="B8" s="75" t="s">
        <v>2</v>
      </c>
      <c r="C8" s="12"/>
      <c r="D8" s="75">
        <v>1</v>
      </c>
      <c r="E8" s="74" t="s">
        <v>6</v>
      </c>
      <c r="F8" s="82">
        <f>C8*D8</f>
        <v>0</v>
      </c>
      <c r="G8" s="25">
        <v>6</v>
      </c>
      <c r="H8" s="25">
        <v>300000</v>
      </c>
    </row>
    <row r="9" spans="1:8" ht="12.75">
      <c r="A9" s="56"/>
      <c r="B9" s="57"/>
      <c r="C9" s="57"/>
      <c r="D9" s="57"/>
      <c r="E9" s="58"/>
      <c r="F9" s="59">
        <f>IF(F8&gt;10,10,F8)</f>
        <v>0</v>
      </c>
      <c r="G9" s="25">
        <v>7</v>
      </c>
      <c r="H9" s="25">
        <v>300000</v>
      </c>
    </row>
    <row r="10" spans="1:8" ht="12.75">
      <c r="A10" s="56"/>
      <c r="B10" s="57"/>
      <c r="C10" s="57"/>
      <c r="D10" s="57"/>
      <c r="E10" s="58"/>
      <c r="F10" s="60"/>
      <c r="G10" s="25">
        <v>8</v>
      </c>
      <c r="H10" s="25">
        <v>300000</v>
      </c>
    </row>
    <row r="11" spans="1:6" ht="12.75">
      <c r="A11" s="56"/>
      <c r="B11" s="57"/>
      <c r="C11" s="57"/>
      <c r="D11" s="57"/>
      <c r="E11" s="58"/>
      <c r="F11" s="60"/>
    </row>
    <row r="12" spans="1:6" ht="19.5" customHeight="1">
      <c r="A12" s="46" t="s">
        <v>54</v>
      </c>
      <c r="B12" s="47"/>
      <c r="C12" s="48" t="s">
        <v>3</v>
      </c>
      <c r="D12" s="61" t="s">
        <v>4</v>
      </c>
      <c r="E12" s="62" t="s">
        <v>61</v>
      </c>
      <c r="F12" s="61" t="s">
        <v>7</v>
      </c>
    </row>
    <row r="13" spans="1:6" s="11" customFormat="1" ht="3" customHeight="1">
      <c r="A13" s="63"/>
      <c r="B13" s="39"/>
      <c r="C13" s="39"/>
      <c r="D13" s="64"/>
      <c r="E13" s="65"/>
      <c r="F13" s="41"/>
    </row>
    <row r="14" spans="1:8" ht="12.75">
      <c r="A14" s="76" t="s">
        <v>53</v>
      </c>
      <c r="B14" s="77" t="s">
        <v>2</v>
      </c>
      <c r="C14" s="12"/>
      <c r="D14" s="83">
        <v>1</v>
      </c>
      <c r="E14" s="76" t="s">
        <v>57</v>
      </c>
      <c r="F14" s="84">
        <f>C14*D14</f>
        <v>0</v>
      </c>
      <c r="G14" s="10"/>
      <c r="H14" s="10"/>
    </row>
    <row r="15" spans="1:8" ht="12.75">
      <c r="A15" s="66" t="s">
        <v>14</v>
      </c>
      <c r="B15" s="52"/>
      <c r="C15" s="52"/>
      <c r="D15" s="52"/>
      <c r="E15" s="67"/>
      <c r="F15" s="55"/>
      <c r="G15" s="10"/>
      <c r="H15" s="10"/>
    </row>
    <row r="16" spans="1:8" ht="12.75">
      <c r="A16" s="56"/>
      <c r="B16" s="57"/>
      <c r="C16" s="57"/>
      <c r="D16" s="57"/>
      <c r="E16" s="58"/>
      <c r="F16" s="68">
        <f>IF(F14&gt;32,32,F14)</f>
        <v>0</v>
      </c>
      <c r="G16" s="10"/>
      <c r="H16" s="10"/>
    </row>
    <row r="17" spans="1:8" ht="12.75">
      <c r="A17" s="56"/>
      <c r="B17" s="57"/>
      <c r="C17" s="57"/>
      <c r="D17" s="57"/>
      <c r="E17" s="58"/>
      <c r="F17" s="69"/>
      <c r="G17" s="10"/>
      <c r="H17" s="10"/>
    </row>
    <row r="18" spans="1:8" ht="19.5" customHeight="1">
      <c r="A18" s="46" t="s">
        <v>18</v>
      </c>
      <c r="B18" s="47"/>
      <c r="C18" s="48" t="s">
        <v>3</v>
      </c>
      <c r="D18" s="49" t="s">
        <v>4</v>
      </c>
      <c r="E18" s="50" t="s">
        <v>5</v>
      </c>
      <c r="F18" s="49" t="s">
        <v>7</v>
      </c>
      <c r="G18" s="10"/>
      <c r="H18" s="10"/>
    </row>
    <row r="19" spans="1:8" ht="4.5" customHeight="1">
      <c r="A19" s="51"/>
      <c r="B19" s="52"/>
      <c r="C19" s="52"/>
      <c r="D19" s="53"/>
      <c r="E19" s="54"/>
      <c r="F19" s="55"/>
      <c r="G19" s="10"/>
      <c r="H19" s="10"/>
    </row>
    <row r="20" spans="1:8" ht="12.75">
      <c r="A20" s="78" t="s">
        <v>8</v>
      </c>
      <c r="B20" s="79" t="s">
        <v>2</v>
      </c>
      <c r="C20" s="17"/>
      <c r="D20" s="79">
        <v>1</v>
      </c>
      <c r="E20" s="78" t="s">
        <v>13</v>
      </c>
      <c r="F20" s="85">
        <f>C20*D20</f>
        <v>0</v>
      </c>
      <c r="G20" s="10"/>
      <c r="H20" s="10"/>
    </row>
    <row r="21" spans="1:8" ht="12.75">
      <c r="A21" s="66" t="s">
        <v>14</v>
      </c>
      <c r="B21" s="52"/>
      <c r="C21" s="52"/>
      <c r="D21" s="52"/>
      <c r="E21" s="67"/>
      <c r="F21" s="55"/>
      <c r="G21" s="10"/>
      <c r="H21" s="10"/>
    </row>
    <row r="22" spans="1:8" ht="12.75">
      <c r="A22" s="56"/>
      <c r="B22" s="57"/>
      <c r="C22" s="57"/>
      <c r="D22" s="57"/>
      <c r="E22" s="58"/>
      <c r="F22" s="59">
        <f>F20</f>
        <v>0</v>
      </c>
      <c r="G22" s="10"/>
      <c r="H22" s="10"/>
    </row>
    <row r="23" spans="1:8" ht="12.75">
      <c r="A23" s="56"/>
      <c r="B23" s="57"/>
      <c r="C23" s="57"/>
      <c r="D23" s="57"/>
      <c r="E23" s="58"/>
      <c r="F23" s="60"/>
      <c r="G23" s="10"/>
      <c r="H23" s="10"/>
    </row>
    <row r="24" spans="1:8" ht="19.5" customHeight="1">
      <c r="A24" s="46" t="s">
        <v>15</v>
      </c>
      <c r="B24" s="47"/>
      <c r="C24" s="48" t="s">
        <v>3</v>
      </c>
      <c r="D24" s="61" t="s">
        <v>4</v>
      </c>
      <c r="E24" s="62" t="s">
        <v>16</v>
      </c>
      <c r="F24" s="61" t="s">
        <v>7</v>
      </c>
      <c r="G24" s="10"/>
      <c r="H24" s="10"/>
    </row>
    <row r="25" spans="1:9" s="11" customFormat="1" ht="3" customHeight="1">
      <c r="A25" s="51"/>
      <c r="B25" s="52"/>
      <c r="C25" s="52"/>
      <c r="D25" s="53"/>
      <c r="E25" s="54"/>
      <c r="F25" s="55"/>
      <c r="I25" s="13"/>
    </row>
    <row r="26" spans="1:8" ht="12.75" hidden="1">
      <c r="A26" s="76" t="s">
        <v>9</v>
      </c>
      <c r="B26" s="77" t="s">
        <v>2</v>
      </c>
      <c r="C26" s="12">
        <v>0</v>
      </c>
      <c r="D26" s="77" t="s">
        <v>10</v>
      </c>
      <c r="E26" s="77" t="s">
        <v>10</v>
      </c>
      <c r="F26" s="77" t="s">
        <v>10</v>
      </c>
      <c r="G26" s="10"/>
      <c r="H26" s="10"/>
    </row>
    <row r="27" spans="1:8" ht="12.75">
      <c r="A27" s="76" t="s">
        <v>15</v>
      </c>
      <c r="B27" s="77" t="s">
        <v>11</v>
      </c>
      <c r="C27" s="8"/>
      <c r="D27" s="77">
        <v>1</v>
      </c>
      <c r="E27" s="86">
        <f>LOOKUP(C26,'Décompte des points'!G2:H10)</f>
        <v>100000</v>
      </c>
      <c r="F27" s="84">
        <f>ROUNDUP((C27*D27/E27),0)</f>
        <v>0</v>
      </c>
      <c r="G27" s="10"/>
      <c r="H27" s="10"/>
    </row>
    <row r="28" spans="1:6" ht="12.75">
      <c r="A28" s="56"/>
      <c r="B28" s="57"/>
      <c r="C28" s="57"/>
      <c r="D28" s="57"/>
      <c r="E28" s="58"/>
      <c r="F28" s="68">
        <f>IF(F27&gt;20,20,F27)</f>
        <v>0</v>
      </c>
    </row>
    <row r="29" spans="1:6" ht="12.75">
      <c r="A29" s="56"/>
      <c r="B29" s="57"/>
      <c r="C29" s="57"/>
      <c r="D29" s="57"/>
      <c r="E29" s="58"/>
      <c r="F29" s="60"/>
    </row>
    <row r="30" spans="1:6" ht="19.5" customHeight="1">
      <c r="A30" s="46" t="s">
        <v>55</v>
      </c>
      <c r="B30" s="70"/>
      <c r="C30" s="48" t="s">
        <v>3</v>
      </c>
      <c r="D30" s="61" t="s">
        <v>4</v>
      </c>
      <c r="E30" s="50" t="s">
        <v>5</v>
      </c>
      <c r="F30" s="61" t="s">
        <v>7</v>
      </c>
    </row>
    <row r="31" spans="1:6" ht="3" customHeight="1">
      <c r="A31" s="51"/>
      <c r="B31" s="52"/>
      <c r="C31" s="52"/>
      <c r="D31" s="53"/>
      <c r="E31" s="54"/>
      <c r="F31" s="55"/>
    </row>
    <row r="32" spans="1:6" ht="12.75">
      <c r="A32" s="80" t="s">
        <v>17</v>
      </c>
      <c r="B32" s="81" t="s">
        <v>2</v>
      </c>
      <c r="C32" s="18"/>
      <c r="D32" s="81">
        <v>1</v>
      </c>
      <c r="E32" s="87" t="s">
        <v>13</v>
      </c>
      <c r="F32" s="85">
        <f>C32*D32</f>
        <v>0</v>
      </c>
    </row>
    <row r="33" spans="1:8" ht="12.75">
      <c r="A33" s="66" t="s">
        <v>56</v>
      </c>
      <c r="B33" s="71"/>
      <c r="C33" s="71"/>
      <c r="D33" s="71"/>
      <c r="E33" s="72"/>
      <c r="F33" s="73"/>
      <c r="G33" s="15"/>
      <c r="H33" s="15"/>
    </row>
    <row r="34" spans="1:6" ht="12.75">
      <c r="A34" s="42"/>
      <c r="B34" s="43"/>
      <c r="C34" s="43"/>
      <c r="D34" s="43"/>
      <c r="E34" s="44"/>
      <c r="F34" s="59">
        <f>F32</f>
        <v>0</v>
      </c>
    </row>
    <row r="35" ht="12.75">
      <c r="H35" s="16"/>
    </row>
  </sheetData>
  <mergeCells count="6">
    <mergeCell ref="A1:F3"/>
    <mergeCell ref="A12:B12"/>
    <mergeCell ref="A6:B6"/>
    <mergeCell ref="A24:B24"/>
    <mergeCell ref="A30:B30"/>
    <mergeCell ref="A18:B18"/>
  </mergeCells>
  <dataValidations count="1">
    <dataValidation type="list" allowBlank="1" showInputMessage="1" showErrorMessage="1" sqref="C26">
      <formula1>#REF!</formula1>
    </dataValidation>
  </dataValidation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1" sqref="A1"/>
    </sheetView>
  </sheetViews>
  <sheetFormatPr defaultColWidth="11.421875" defaultRowHeight="12.75"/>
  <cols>
    <col min="1" max="1" width="4.28125" style="1" customWidth="1"/>
    <col min="2" max="2" width="11.421875" style="1" customWidth="1"/>
    <col min="3" max="3" width="8.00390625" style="1" customWidth="1"/>
    <col min="4" max="4" width="11.421875" style="1" customWidth="1"/>
    <col min="5" max="16384" width="11.421875" style="1" customWidth="1"/>
  </cols>
  <sheetData>
    <row r="1" ht="12.75">
      <c r="A1" s="1" t="s">
        <v>19</v>
      </c>
    </row>
    <row r="2" ht="12.75">
      <c r="A2" s="1" t="s">
        <v>52</v>
      </c>
    </row>
    <row r="4" spans="1:6" ht="12.75">
      <c r="A4" s="19"/>
      <c r="B4" s="22" t="s">
        <v>20</v>
      </c>
      <c r="C4" s="4"/>
      <c r="D4" s="4"/>
      <c r="E4" s="4"/>
      <c r="F4" s="5"/>
    </row>
    <row r="5" spans="1:6" ht="12.75">
      <c r="A5" s="20"/>
      <c r="B5" s="23" t="s">
        <v>21</v>
      </c>
      <c r="C5" s="3"/>
      <c r="D5" s="3"/>
      <c r="E5" s="3"/>
      <c r="F5" s="6"/>
    </row>
    <row r="6" spans="1:6" ht="12.75">
      <c r="A6" s="20"/>
      <c r="B6" s="23" t="s">
        <v>22</v>
      </c>
      <c r="C6" s="3"/>
      <c r="D6" s="3"/>
      <c r="E6" s="3"/>
      <c r="F6" s="6"/>
    </row>
    <row r="7" spans="1:7" ht="12.75">
      <c r="A7" s="20"/>
      <c r="B7" s="23" t="s">
        <v>23</v>
      </c>
      <c r="C7" s="3"/>
      <c r="D7" s="3"/>
      <c r="E7" s="3"/>
      <c r="F7" s="6"/>
      <c r="G7" s="3"/>
    </row>
    <row r="8" spans="1:6" ht="12.75">
      <c r="A8" s="20"/>
      <c r="B8" s="23" t="s">
        <v>24</v>
      </c>
      <c r="C8" s="3"/>
      <c r="D8" s="3"/>
      <c r="E8" s="3"/>
      <c r="F8" s="6"/>
    </row>
    <row r="9" spans="1:6" ht="12.75">
      <c r="A9" s="20"/>
      <c r="B9" s="23" t="s">
        <v>25</v>
      </c>
      <c r="C9" s="3"/>
      <c r="D9" s="3"/>
      <c r="E9" s="3"/>
      <c r="F9" s="6"/>
    </row>
    <row r="10" spans="1:6" ht="12.75">
      <c r="A10" s="20"/>
      <c r="B10" s="23" t="s">
        <v>26</v>
      </c>
      <c r="C10" s="3"/>
      <c r="D10" s="3"/>
      <c r="E10" s="3"/>
      <c r="F10" s="6"/>
    </row>
    <row r="11" spans="1:7" ht="12.75">
      <c r="A11" s="20"/>
      <c r="B11" s="23" t="s">
        <v>27</v>
      </c>
      <c r="C11" s="3"/>
      <c r="D11" s="3"/>
      <c r="E11" s="3"/>
      <c r="F11" s="6"/>
      <c r="G11" s="3"/>
    </row>
    <row r="12" spans="1:6" ht="12.75">
      <c r="A12" s="20"/>
      <c r="B12" s="23" t="s">
        <v>28</v>
      </c>
      <c r="C12" s="3"/>
      <c r="D12" s="3"/>
      <c r="E12" s="3"/>
      <c r="F12" s="6"/>
    </row>
    <row r="13" spans="1:6" ht="12.75">
      <c r="A13" s="20"/>
      <c r="B13" s="23" t="s">
        <v>29</v>
      </c>
      <c r="C13" s="3"/>
      <c r="D13" s="3"/>
      <c r="E13" s="3"/>
      <c r="F13" s="6"/>
    </row>
    <row r="14" spans="1:6" ht="12.75">
      <c r="A14" s="20"/>
      <c r="B14" s="23" t="s">
        <v>30</v>
      </c>
      <c r="C14" s="3"/>
      <c r="D14" s="3"/>
      <c r="E14" s="3"/>
      <c r="F14" s="6"/>
    </row>
    <row r="15" spans="1:7" ht="12.75">
      <c r="A15" s="20"/>
      <c r="B15" s="23" t="s">
        <v>31</v>
      </c>
      <c r="C15" s="3"/>
      <c r="D15" s="3"/>
      <c r="E15" s="3"/>
      <c r="F15" s="6"/>
      <c r="G15" s="3"/>
    </row>
    <row r="16" spans="1:6" ht="12.75">
      <c r="A16" s="20"/>
      <c r="B16" s="23" t="s">
        <v>32</v>
      </c>
      <c r="C16" s="3"/>
      <c r="D16" s="3"/>
      <c r="E16" s="3"/>
      <c r="F16" s="6"/>
    </row>
    <row r="17" spans="1:6" ht="12.75">
      <c r="A17" s="20"/>
      <c r="B17" s="23" t="s">
        <v>33</v>
      </c>
      <c r="C17" s="3"/>
      <c r="D17" s="3"/>
      <c r="E17" s="3"/>
      <c r="F17" s="6"/>
    </row>
    <row r="18" spans="1:7" ht="12.75">
      <c r="A18" s="20"/>
      <c r="B18" s="23" t="s">
        <v>34</v>
      </c>
      <c r="C18" s="3"/>
      <c r="D18" s="3"/>
      <c r="E18" s="3"/>
      <c r="F18" s="6"/>
      <c r="G18" s="3"/>
    </row>
    <row r="19" spans="1:6" ht="12.75">
      <c r="A19" s="20"/>
      <c r="B19" s="23" t="s">
        <v>35</v>
      </c>
      <c r="C19" s="3"/>
      <c r="D19" s="3"/>
      <c r="E19" s="3"/>
      <c r="F19" s="6"/>
    </row>
    <row r="20" spans="1:6" ht="12.75">
      <c r="A20" s="20"/>
      <c r="B20" s="23" t="s">
        <v>36</v>
      </c>
      <c r="C20" s="3"/>
      <c r="D20" s="3"/>
      <c r="E20" s="3"/>
      <c r="F20" s="6"/>
    </row>
    <row r="21" spans="1:6" ht="12.75">
      <c r="A21" s="20"/>
      <c r="B21" s="23" t="s">
        <v>37</v>
      </c>
      <c r="C21" s="3"/>
      <c r="D21" s="3"/>
      <c r="E21" s="3"/>
      <c r="F21" s="6"/>
    </row>
    <row r="22" spans="1:7" ht="12.75">
      <c r="A22" s="20"/>
      <c r="B22" s="23" t="s">
        <v>38</v>
      </c>
      <c r="C22" s="3"/>
      <c r="D22" s="3"/>
      <c r="E22" s="3"/>
      <c r="F22" s="6"/>
      <c r="G22" s="3"/>
    </row>
    <row r="23" spans="1:6" ht="12.75">
      <c r="A23" s="20"/>
      <c r="B23" s="23" t="s">
        <v>39</v>
      </c>
      <c r="C23" s="3"/>
      <c r="D23" s="3"/>
      <c r="E23" s="3"/>
      <c r="F23" s="6"/>
    </row>
    <row r="24" spans="1:6" ht="12.75">
      <c r="A24" s="20"/>
      <c r="B24" s="23" t="s">
        <v>40</v>
      </c>
      <c r="C24" s="3"/>
      <c r="D24" s="3"/>
      <c r="E24" s="3"/>
      <c r="F24" s="6"/>
    </row>
    <row r="25" spans="1:6" ht="12.75">
      <c r="A25" s="20"/>
      <c r="B25" s="23" t="s">
        <v>41</v>
      </c>
      <c r="C25" s="3"/>
      <c r="D25" s="3"/>
      <c r="E25" s="3"/>
      <c r="F25" s="6"/>
    </row>
    <row r="26" spans="1:7" ht="12.75">
      <c r="A26" s="20"/>
      <c r="B26" s="23" t="s">
        <v>42</v>
      </c>
      <c r="C26" s="3"/>
      <c r="D26" s="3"/>
      <c r="E26" s="3"/>
      <c r="F26" s="6"/>
      <c r="G26" s="3"/>
    </row>
    <row r="27" spans="1:6" ht="12.75">
      <c r="A27" s="20"/>
      <c r="B27" s="23" t="s">
        <v>43</v>
      </c>
      <c r="C27" s="3"/>
      <c r="D27" s="3"/>
      <c r="E27" s="3"/>
      <c r="F27" s="6"/>
    </row>
    <row r="28" spans="1:6" ht="12.75">
      <c r="A28" s="20"/>
      <c r="B28" s="23" t="s">
        <v>44</v>
      </c>
      <c r="C28" s="3"/>
      <c r="D28" s="3"/>
      <c r="E28" s="3"/>
      <c r="F28" s="6"/>
    </row>
    <row r="29" spans="1:6" ht="12.75">
      <c r="A29" s="20"/>
      <c r="B29" s="23" t="s">
        <v>45</v>
      </c>
      <c r="C29" s="3"/>
      <c r="D29" s="3"/>
      <c r="E29" s="3"/>
      <c r="F29" s="6"/>
    </row>
    <row r="30" spans="1:6" ht="12.75">
      <c r="A30" s="20"/>
      <c r="B30" s="23" t="s">
        <v>46</v>
      </c>
      <c r="C30" s="3"/>
      <c r="D30" s="3"/>
      <c r="E30" s="3"/>
      <c r="F30" s="6"/>
    </row>
    <row r="31" spans="1:6" ht="12.75">
      <c r="A31" s="20"/>
      <c r="B31" s="23" t="s">
        <v>47</v>
      </c>
      <c r="C31" s="3"/>
      <c r="D31" s="3"/>
      <c r="E31" s="3"/>
      <c r="F31" s="6"/>
    </row>
    <row r="32" spans="1:6" ht="12.75">
      <c r="A32" s="20"/>
      <c r="B32" s="23" t="s">
        <v>48</v>
      </c>
      <c r="C32" s="3"/>
      <c r="D32" s="3"/>
      <c r="E32" s="3"/>
      <c r="F32" s="6"/>
    </row>
    <row r="33" spans="1:6" ht="12.75">
      <c r="A33" s="20"/>
      <c r="B33" s="23" t="s">
        <v>49</v>
      </c>
      <c r="C33" s="3"/>
      <c r="D33" s="3"/>
      <c r="E33" s="3"/>
      <c r="F33" s="6"/>
    </row>
    <row r="34" spans="1:6" ht="12.75">
      <c r="A34" s="20"/>
      <c r="B34" s="23" t="s">
        <v>50</v>
      </c>
      <c r="C34" s="3"/>
      <c r="D34" s="3"/>
      <c r="E34" s="3"/>
      <c r="F34" s="6"/>
    </row>
    <row r="35" spans="1:6" ht="12.75">
      <c r="A35" s="21"/>
      <c r="B35" s="24" t="s">
        <v>51</v>
      </c>
      <c r="C35" s="2"/>
      <c r="D35" s="2"/>
      <c r="E35" s="2"/>
      <c r="F35" s="7"/>
    </row>
    <row r="37" spans="1:4" ht="12.75">
      <c r="A37" s="27" t="s">
        <v>60</v>
      </c>
      <c r="B37" s="26"/>
      <c r="C37" s="26"/>
      <c r="D37" s="28" t="s">
        <v>59</v>
      </c>
    </row>
  </sheetData>
  <mergeCells count="1">
    <mergeCell ref="A37:C37"/>
  </mergeCells>
  <hyperlinks>
    <hyperlink ref="D37" r:id="rId1" display="SIMSoucis"/>
  </hyperlinks>
  <printOptions/>
  <pageMargins left="0.75" right="0.75" top="1" bottom="1" header="0.4921259845" footer="0.492125984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de score du Challenge Legacy</dc:title>
  <dc:subject/>
  <dc:creator>Ange - Team SIMSoucis</dc:creator>
  <cp:keywords/>
  <dc:description/>
  <cp:lastModifiedBy>Maison</cp:lastModifiedBy>
  <dcterms:created xsi:type="dcterms:W3CDTF">2008-08-11T18:09:57Z</dcterms:created>
  <dcterms:modified xsi:type="dcterms:W3CDTF">2009-07-20T17:33:24Z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